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Cartelle Condivise\Direzione Scientifica\RETE CARDIOLOGICA\SITO RETE\8.AMMINISTRAZIONE TRASPARENTE\anno 2022\"/>
    </mc:Choice>
  </mc:AlternateContent>
  <xr:revisionPtr revIDLastSave="0" documentId="13_ncr:1_{DF0DB84E-6491-413E-AC22-82798A67B5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getti stato_anno" sheetId="1" r:id="rId1"/>
    <sheet name="Progetti conclusi Anno-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" i="3" l="1"/>
  <c r="Y5" i="3"/>
  <c r="X5" i="3"/>
  <c r="Z8" i="1" l="1"/>
  <c r="Y8" i="1"/>
  <c r="X8" i="1"/>
  <c r="Z7" i="1" l="1"/>
  <c r="Y7" i="1"/>
  <c r="X7" i="1"/>
  <c r="Z6" i="1" l="1"/>
  <c r="Y6" i="1"/>
  <c r="X6" i="1"/>
  <c r="Z5" i="1" l="1"/>
  <c r="Y5" i="1"/>
  <c r="X5" i="1"/>
</calcChain>
</file>

<file path=xl/sharedStrings.xml><?xml version="1.0" encoding="utf-8"?>
<sst xmlns="http://schemas.openxmlformats.org/spreadsheetml/2006/main" count="109" uniqueCount="61">
  <si>
    <t>TITOLO  PROGETTO</t>
  </si>
  <si>
    <t>MASTER</t>
  </si>
  <si>
    <t>NUMERO PARTECIPANTI</t>
  </si>
  <si>
    <t>CORRENTE</t>
  </si>
  <si>
    <t>CAPOFILA</t>
  </si>
  <si>
    <t>CONTO CAPITALE</t>
  </si>
  <si>
    <t>PAGAMENTI</t>
  </si>
  <si>
    <t>ATTIVO</t>
  </si>
  <si>
    <t>II RELAZIONE INTERMEDIA</t>
  </si>
  <si>
    <t>CODICE PROGETTO</t>
  </si>
  <si>
    <t>CUP</t>
  </si>
  <si>
    <t>INC. % 
FIN. PUBBLICO EROGATO/
FIN. PUBBLICO ASSEGNATO</t>
  </si>
  <si>
    <t>SAL% 
PAGAMENTI PRO-QUOTA /
COSTO PRO QUOTA</t>
  </si>
  <si>
    <t>STATO 
ATTUATIVO</t>
  </si>
  <si>
    <t>TIPO
CUP</t>
  </si>
  <si>
    <t>TIPO
 CONTRIBUTO</t>
  </si>
  <si>
    <t>RUOLO 
SOGGETTO
 ATTUATORE</t>
  </si>
  <si>
    <t xml:space="preserve">N. CUP 
TOTALI 
COLLEGATI </t>
  </si>
  <si>
    <t>COSTO
 TOTALE</t>
  </si>
  <si>
    <t xml:space="preserve">COSTO 
PRO-QUOTA </t>
  </si>
  <si>
    <t xml:space="preserve">FINANZIAMENTO
 PUBBLICO
 EROGATO </t>
  </si>
  <si>
    <t>SAL% 
PAGAMENTI  / 
COSTO TOTALE</t>
  </si>
  <si>
    <t xml:space="preserve">ANNO APPROVAZIONE
</t>
  </si>
  <si>
    <t>STATO PROCEDURALE
 (RELAZIONE INTERMEDIA/FINALE)</t>
  </si>
  <si>
    <t>RIFERIMENTO</t>
  </si>
  <si>
    <t>DATA INIZIO</t>
  </si>
  <si>
    <t>DATA SCADENZA</t>
  </si>
  <si>
    <t>DATA CONCLUSIONE</t>
  </si>
  <si>
    <t>DATA PROROGATA</t>
  </si>
  <si>
    <t>Importi in euro</t>
  </si>
  <si>
    <t>FINANZIAMENTO PUBBLICO 
ASSEGNATO</t>
  </si>
  <si>
    <t xml:space="preserve">FINANZIAMENTO PUBBLICO 
ASSEGNATO 
PRO-QUOTA </t>
  </si>
  <si>
    <t>FINANZIAMENTO PUBBLICO 
EROGATO
 PRO-QUOTA</t>
  </si>
  <si>
    <t>PAGAMENTI
 PRO-QUOTA</t>
  </si>
  <si>
    <t>CCR-2017-23669076</t>
  </si>
  <si>
    <t>Strategie integrate per lo studio dei determinanti delle malattie cardiovascolari e per l'identificazione di biomarcatori delle stesse</t>
  </si>
  <si>
    <t>H48D19000270001</t>
  </si>
  <si>
    <t>RCR-2021-23671212</t>
  </si>
  <si>
    <t>Manifestazioni cardiovascolari in long covid: evidenze diagnostiche, meccanismi trombotici, infettivi, immunologici, infiammatori cellulari e tissutali</t>
  </si>
  <si>
    <t>H49J21004830001</t>
  </si>
  <si>
    <t xml:space="preserve">Clinical and imaging biomarkers associated with plasma and cellular determinants of cardiovascular disease </t>
  </si>
  <si>
    <t>RCR-2020-23670065</t>
  </si>
  <si>
    <t>CONCLUSO</t>
  </si>
  <si>
    <t>H46J20000050001</t>
  </si>
  <si>
    <t>RELAZIONE FINALE</t>
  </si>
  <si>
    <r>
      <rPr>
        <b/>
        <i/>
        <sz val="14"/>
        <color rgb="FFC00000"/>
        <rFont val="Times New Roman"/>
        <family val="1"/>
      </rPr>
      <t>Associazione per lo studio delle malattie cardiovascolari "RETE CARDIOLOGICA"</t>
    </r>
    <r>
      <rPr>
        <i/>
        <sz val="14"/>
        <color theme="1"/>
        <rFont val="Times New Roman"/>
        <family val="1"/>
      </rPr>
      <t xml:space="preserve">
c/o Direzione Scientifica Centro Cardiologico Monzino IRCCS
via Parea 4 – 20138 Milano
</t>
    </r>
    <r>
      <rPr>
        <b/>
        <i/>
        <sz val="14"/>
        <color rgb="FFC00000"/>
        <rFont val="Times New Roman"/>
        <family val="1"/>
      </rPr>
      <t>T</t>
    </r>
    <r>
      <rPr>
        <i/>
        <sz val="14"/>
        <color theme="1"/>
        <rFont val="Times New Roman"/>
        <family val="1"/>
      </rPr>
      <t xml:space="preserve"> +39 02.58002.369 - </t>
    </r>
    <r>
      <rPr>
        <b/>
        <i/>
        <sz val="14"/>
        <color rgb="FFC00000"/>
        <rFont val="Times New Roman"/>
        <family val="1"/>
      </rPr>
      <t>W</t>
    </r>
    <r>
      <rPr>
        <i/>
        <sz val="14"/>
        <color theme="1"/>
        <rFont val="Times New Roman"/>
        <family val="1"/>
      </rPr>
      <t xml:space="preserve"> www.retecardiologica.it - </t>
    </r>
    <r>
      <rPr>
        <b/>
        <i/>
        <sz val="14"/>
        <color rgb="FFC00000"/>
        <rFont val="Times New Roman"/>
        <family val="1"/>
      </rPr>
      <t>PEC</t>
    </r>
    <r>
      <rPr>
        <i/>
        <sz val="14"/>
        <color theme="1"/>
        <rFont val="Times New Roman"/>
        <family val="1"/>
      </rPr>
      <t xml:space="preserve"> retecardiologicaitaliana@legalmail.it
</t>
    </r>
    <r>
      <rPr>
        <b/>
        <i/>
        <sz val="14"/>
        <color rgb="FFC00000"/>
        <rFont val="Times New Roman"/>
        <family val="1"/>
      </rPr>
      <t>CF</t>
    </r>
    <r>
      <rPr>
        <i/>
        <sz val="14"/>
        <color theme="1"/>
        <rFont val="Times New Roman"/>
        <family val="1"/>
      </rPr>
      <t xml:space="preserve">  97813820152</t>
    </r>
  </si>
  <si>
    <t>Fondi 2017-2020 - L 232/2016 art. 1 comma 140 lettera c) - MDS - DM 25/01/18</t>
  </si>
  <si>
    <t>Fondi 2021 - Reti tematiche - MDS - nota DGRIC n. 2548-22/06/2021  (fascicolo n.  I.9.a.a.1/2021/2)</t>
  </si>
  <si>
    <t>Fondi 2020 - Reti tematiche - MDS nota DGRIC n. 1871 del 18/05/2020 (I.9.a.a.1/2020/10)</t>
  </si>
  <si>
    <t>Relazione finale 
 in corso di approvazione ministeriale</t>
  </si>
  <si>
    <t>Analisi e strategie di risposta agli effetti a lungo termine dell’infezione COVID-19</t>
  </si>
  <si>
    <t>CCM21</t>
  </si>
  <si>
    <t>II Relazione intermedia
 in corso di approvazione ministeriale</t>
  </si>
  <si>
    <t>UNITA' OPERATIVA</t>
  </si>
  <si>
    <t>COLLEGATO</t>
  </si>
  <si>
    <t>H49J21013840001</t>
  </si>
  <si>
    <t>STATO ATTUATIVO PROGETTI DI RICERCA NEL SETTORE SANITARIO FINANZIATI DAL MINISTERO DELLA SALUTE
Dati aggiornati al 31/12/2022</t>
  </si>
  <si>
    <t>PROGRAMMA CCM 2021</t>
  </si>
  <si>
    <t>decreto ministeriale 29 settembre 2021, registrato dalla Corte dei Conti in data 19/10/2021 al n. 2671 e dall’Ufficio Centrale di Bilancio in data 11/10 2021 n. 522</t>
  </si>
  <si>
    <t>RELAZIONE INTERMEDIA</t>
  </si>
  <si>
    <t>PROGETTI DI RICERCA NEL SETTORE SANITARIO CONCLUSI NELL'ANNO PRECEDENTE FINANZIATI DAL MINISTERO DELLA SALUTE
Dati aggiornati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</si>
</sst>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€-2]\ #,##0.00;[Red]\-[$€-2]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1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name val="Times New Roman"/>
      <family val="1"/>
    </font>
    <font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4"/>
      <color rgb="FFC00000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64" fontId="1" fillId="0" borderId="0" xfId="0" applyNumberFormat="1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4" fontId="0" fillId="0" borderId="0" xfId="0" applyNumberFormat="1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right" vertical="center"/>
    </xf>
    <xf numFmtId="2" fontId="4" fillId="0" borderId="1" xfId="2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4" fillId="0" borderId="1" xfId="2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 applyAlignment="1">
      <alignment horizontal="right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3782786</xdr:colOff>
      <xdr:row>0</xdr:row>
      <xdr:rowOff>870856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3782786" cy="870856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3782786</xdr:colOff>
      <xdr:row>0</xdr:row>
      <xdr:rowOff>870856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3782786" cy="870856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3782786</xdr:colOff>
      <xdr:row>0</xdr:row>
      <xdr:rowOff>870856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76B356A3-B5DD-4639-8070-8273ED2CD9C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3782786" cy="87085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9"/>
  <sheetViews>
    <sheetView tabSelected="1" topLeftCell="P1" zoomScale="90" zoomScaleNormal="90" workbookViewId="0">
      <selection activeCell="F15" sqref="F15"/>
    </sheetView>
  </sheetViews>
  <sheetFormatPr defaultColWidth="8.85546875" defaultRowHeight="15" x14ac:dyDescent="0.25"/>
  <cols>
    <col min="1" max="1" width="57.140625" style="3" customWidth="1"/>
    <col min="2" max="2" width="23.85546875" style="3" customWidth="1"/>
    <col min="3" max="3" width="21.5703125" style="3" customWidth="1"/>
    <col min="4" max="7" width="15.28515625" style="3" customWidth="1"/>
    <col min="8" max="8" width="19" style="3" customWidth="1"/>
    <col min="9" max="9" width="21.42578125" style="3" bestFit="1" customWidth="1"/>
    <col min="10" max="10" width="13.85546875" style="3" bestFit="1" customWidth="1"/>
    <col min="11" max="11" width="20.28515625" style="3" customWidth="1"/>
    <col min="12" max="12" width="18.140625" style="3" customWidth="1"/>
    <col min="13" max="13" width="17.7109375" style="3" customWidth="1"/>
    <col min="14" max="14" width="22.85546875" style="3" customWidth="1"/>
    <col min="15" max="15" width="34.5703125" style="3" customWidth="1"/>
    <col min="16" max="17" width="20.28515625" style="3" customWidth="1"/>
    <col min="18" max="18" width="16.28515625" style="3" customWidth="1"/>
    <col min="19" max="19" width="20.28515625" style="3" customWidth="1"/>
    <col min="20" max="20" width="20.42578125" style="3" customWidth="1"/>
    <col min="21" max="21" width="21.7109375" style="3" customWidth="1"/>
    <col min="22" max="22" width="16.42578125" style="3" customWidth="1"/>
    <col min="23" max="23" width="18.28515625" style="3" customWidth="1"/>
    <col min="24" max="24" width="31.42578125" style="3" customWidth="1"/>
    <col min="25" max="25" width="25.42578125" style="3" customWidth="1"/>
    <col min="26" max="26" width="29.28515625" style="3" customWidth="1"/>
    <col min="27" max="27" width="34.5703125" style="3" customWidth="1"/>
    <col min="28" max="16384" width="8.85546875" style="3"/>
  </cols>
  <sheetData>
    <row r="1" spans="1:27" ht="120.75" customHeight="1" x14ac:dyDescent="0.25">
      <c r="A1" s="2"/>
      <c r="B1" s="39" t="s">
        <v>45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ht="46.15" customHeight="1" x14ac:dyDescent="0.25">
      <c r="A2" s="38" t="s">
        <v>56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24" customHeight="1" x14ac:dyDescent="0.3">
      <c r="A3" s="41" t="s">
        <v>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s="16" customFormat="1" ht="66.599999999999994" customHeight="1" x14ac:dyDescent="0.3">
      <c r="A4" s="31" t="s">
        <v>0</v>
      </c>
      <c r="B4" s="32" t="s">
        <v>9</v>
      </c>
      <c r="C4" s="32" t="s">
        <v>22</v>
      </c>
      <c r="D4" s="32" t="s">
        <v>13</v>
      </c>
      <c r="E4" s="32" t="s">
        <v>25</v>
      </c>
      <c r="F4" s="32" t="s">
        <v>26</v>
      </c>
      <c r="G4" s="32" t="s">
        <v>28</v>
      </c>
      <c r="H4" s="32" t="s">
        <v>27</v>
      </c>
      <c r="I4" s="32" t="s">
        <v>16</v>
      </c>
      <c r="J4" s="32" t="s">
        <v>14</v>
      </c>
      <c r="K4" s="32" t="s">
        <v>10</v>
      </c>
      <c r="L4" s="32" t="s">
        <v>17</v>
      </c>
      <c r="M4" s="32" t="s">
        <v>2</v>
      </c>
      <c r="N4" s="32" t="s">
        <v>15</v>
      </c>
      <c r="O4" s="32" t="s">
        <v>24</v>
      </c>
      <c r="P4" s="32" t="s">
        <v>30</v>
      </c>
      <c r="Q4" s="32" t="s">
        <v>31</v>
      </c>
      <c r="R4" s="32" t="s">
        <v>18</v>
      </c>
      <c r="S4" s="32" t="s">
        <v>19</v>
      </c>
      <c r="T4" s="32" t="s">
        <v>20</v>
      </c>
      <c r="U4" s="32" t="s">
        <v>32</v>
      </c>
      <c r="V4" s="32" t="s">
        <v>6</v>
      </c>
      <c r="W4" s="32" t="s">
        <v>33</v>
      </c>
      <c r="X4" s="32" t="s">
        <v>11</v>
      </c>
      <c r="Y4" s="32" t="s">
        <v>21</v>
      </c>
      <c r="Z4" s="32" t="s">
        <v>12</v>
      </c>
      <c r="AA4" s="32" t="s">
        <v>23</v>
      </c>
    </row>
    <row r="5" spans="1:27" s="19" customFormat="1" ht="65.45" customHeight="1" x14ac:dyDescent="0.25">
      <c r="A5" s="33" t="s">
        <v>35</v>
      </c>
      <c r="B5" s="20" t="s">
        <v>34</v>
      </c>
      <c r="C5" s="20">
        <v>2019</v>
      </c>
      <c r="D5" s="20" t="s">
        <v>7</v>
      </c>
      <c r="E5" s="21">
        <v>43827</v>
      </c>
      <c r="F5" s="21">
        <v>45287</v>
      </c>
      <c r="G5" s="21">
        <v>45653</v>
      </c>
      <c r="H5" s="21"/>
      <c r="I5" s="20" t="s">
        <v>4</v>
      </c>
      <c r="J5" s="20" t="s">
        <v>1</v>
      </c>
      <c r="K5" s="20" t="s">
        <v>36</v>
      </c>
      <c r="L5" s="20">
        <v>7</v>
      </c>
      <c r="M5" s="20">
        <v>17</v>
      </c>
      <c r="N5" s="20" t="s">
        <v>5</v>
      </c>
      <c r="O5" s="22" t="s">
        <v>46</v>
      </c>
      <c r="P5" s="23">
        <v>3100000</v>
      </c>
      <c r="Q5" s="23">
        <v>2620000</v>
      </c>
      <c r="R5" s="23">
        <v>3100000</v>
      </c>
      <c r="S5" s="23">
        <v>2620000</v>
      </c>
      <c r="T5" s="23">
        <v>2228500</v>
      </c>
      <c r="U5" s="23">
        <v>1748500</v>
      </c>
      <c r="V5" s="24">
        <v>323924.51</v>
      </c>
      <c r="W5" s="24">
        <v>257263.39</v>
      </c>
      <c r="X5" s="25">
        <f>T5/P5*100</f>
        <v>71.887096774193552</v>
      </c>
      <c r="Y5" s="25">
        <f>V5/R5*100</f>
        <v>10.449177741935484</v>
      </c>
      <c r="Z5" s="25">
        <f>W5/S5*100</f>
        <v>9.8192133587786259</v>
      </c>
      <c r="AA5" s="26" t="s">
        <v>8</v>
      </c>
    </row>
    <row r="6" spans="1:27" s="15" customFormat="1" ht="57.75" customHeight="1" x14ac:dyDescent="0.25">
      <c r="A6" s="33" t="s">
        <v>40</v>
      </c>
      <c r="B6" s="20" t="s">
        <v>41</v>
      </c>
      <c r="C6" s="27">
        <v>2020</v>
      </c>
      <c r="D6" s="27" t="s">
        <v>42</v>
      </c>
      <c r="E6" s="21">
        <v>44028</v>
      </c>
      <c r="F6" s="21">
        <v>44393</v>
      </c>
      <c r="G6" s="28">
        <v>44561</v>
      </c>
      <c r="H6" s="34" t="s">
        <v>49</v>
      </c>
      <c r="I6" s="27" t="s">
        <v>4</v>
      </c>
      <c r="J6" s="27" t="s">
        <v>1</v>
      </c>
      <c r="K6" s="27" t="s">
        <v>43</v>
      </c>
      <c r="L6" s="27">
        <v>20</v>
      </c>
      <c r="M6" s="27">
        <v>20</v>
      </c>
      <c r="N6" s="27" t="s">
        <v>3</v>
      </c>
      <c r="O6" s="29" t="s">
        <v>48</v>
      </c>
      <c r="P6" s="23">
        <v>1612232</v>
      </c>
      <c r="Q6" s="23">
        <v>30000</v>
      </c>
      <c r="R6" s="23">
        <v>1612232</v>
      </c>
      <c r="S6" s="23">
        <v>30000</v>
      </c>
      <c r="T6" s="23">
        <v>1612232</v>
      </c>
      <c r="U6" s="23">
        <v>30000</v>
      </c>
      <c r="V6" s="35">
        <v>1612181.98</v>
      </c>
      <c r="W6" s="36">
        <v>30000</v>
      </c>
      <c r="X6" s="30">
        <f>T6/P6*100</f>
        <v>100</v>
      </c>
      <c r="Y6" s="30">
        <f>V6/R6*100</f>
        <v>99.996897468850634</v>
      </c>
      <c r="Z6" s="30">
        <f>W6/S6*100</f>
        <v>100</v>
      </c>
      <c r="AA6" s="27" t="s">
        <v>44</v>
      </c>
    </row>
    <row r="7" spans="1:27" s="15" customFormat="1" ht="60" x14ac:dyDescent="0.25">
      <c r="A7" s="33" t="s">
        <v>38</v>
      </c>
      <c r="B7" s="20" t="s">
        <v>37</v>
      </c>
      <c r="C7" s="27">
        <v>2021</v>
      </c>
      <c r="D7" s="27" t="s">
        <v>42</v>
      </c>
      <c r="E7" s="21">
        <v>44537</v>
      </c>
      <c r="F7" s="21">
        <v>44901</v>
      </c>
      <c r="G7" s="28"/>
      <c r="H7" s="34" t="s">
        <v>49</v>
      </c>
      <c r="I7" s="27" t="s">
        <v>4</v>
      </c>
      <c r="J7" s="27" t="s">
        <v>1</v>
      </c>
      <c r="K7" s="27" t="s">
        <v>39</v>
      </c>
      <c r="L7" s="27">
        <v>20</v>
      </c>
      <c r="M7" s="27">
        <v>20</v>
      </c>
      <c r="N7" s="27" t="s">
        <v>3</v>
      </c>
      <c r="O7" s="29" t="s">
        <v>47</v>
      </c>
      <c r="P7" s="23">
        <v>3299148.36</v>
      </c>
      <c r="Q7" s="23">
        <v>99148.36</v>
      </c>
      <c r="R7" s="23">
        <v>3299148.36</v>
      </c>
      <c r="S7" s="23">
        <v>99148.36</v>
      </c>
      <c r="T7" s="23">
        <v>3299148.36</v>
      </c>
      <c r="U7" s="23">
        <v>99148.36</v>
      </c>
      <c r="V7" s="23">
        <v>3299148.36</v>
      </c>
      <c r="W7" s="23">
        <v>99148.36</v>
      </c>
      <c r="X7" s="30">
        <f t="shared" ref="X7" si="0">T7/P7*100</f>
        <v>100</v>
      </c>
      <c r="Y7" s="30">
        <f t="shared" ref="Y7" si="1">V7/R7*100</f>
        <v>100</v>
      </c>
      <c r="Z7" s="30">
        <f t="shared" ref="Z7" si="2">W7/S7*100</f>
        <v>100</v>
      </c>
      <c r="AA7" s="27" t="s">
        <v>44</v>
      </c>
    </row>
    <row r="8" spans="1:27" s="15" customFormat="1" ht="75" x14ac:dyDescent="0.25">
      <c r="A8" s="37" t="s">
        <v>50</v>
      </c>
      <c r="B8" s="20" t="s">
        <v>51</v>
      </c>
      <c r="C8" s="27">
        <v>2021</v>
      </c>
      <c r="D8" s="20" t="s">
        <v>7</v>
      </c>
      <c r="E8" s="21">
        <v>44540</v>
      </c>
      <c r="F8" s="21">
        <v>45269</v>
      </c>
      <c r="G8" s="28"/>
      <c r="H8" s="34" t="s">
        <v>52</v>
      </c>
      <c r="I8" s="27" t="s">
        <v>53</v>
      </c>
      <c r="J8" s="27" t="s">
        <v>54</v>
      </c>
      <c r="K8" s="27" t="s">
        <v>55</v>
      </c>
      <c r="L8" s="27">
        <v>7</v>
      </c>
      <c r="M8" s="27">
        <v>8</v>
      </c>
      <c r="N8" s="27" t="s">
        <v>57</v>
      </c>
      <c r="O8" s="29" t="s">
        <v>58</v>
      </c>
      <c r="P8" s="23">
        <v>1300000</v>
      </c>
      <c r="Q8" s="23">
        <v>140000</v>
      </c>
      <c r="R8" s="23">
        <v>1300000</v>
      </c>
      <c r="S8" s="23">
        <v>140000</v>
      </c>
      <c r="T8" s="23">
        <v>1300000</v>
      </c>
      <c r="U8" s="23">
        <v>140000</v>
      </c>
      <c r="V8" s="23">
        <v>1300000</v>
      </c>
      <c r="W8" s="23">
        <v>140000</v>
      </c>
      <c r="X8" s="30">
        <f t="shared" ref="X8" si="3">T8/P8*100</f>
        <v>100</v>
      </c>
      <c r="Y8" s="30">
        <f t="shared" ref="Y8" si="4">V8/R8*100</f>
        <v>100</v>
      </c>
      <c r="Z8" s="30">
        <f t="shared" ref="Z8" si="5">W8/S8*100</f>
        <v>100</v>
      </c>
      <c r="AA8" s="27" t="s">
        <v>59</v>
      </c>
    </row>
    <row r="9" spans="1:27" s="4" customFormat="1" x14ac:dyDescent="0.25">
      <c r="A9" s="5"/>
      <c r="B9" s="6"/>
      <c r="C9" s="6"/>
      <c r="D9" s="6"/>
      <c r="E9" s="6"/>
      <c r="F9" s="6"/>
      <c r="G9" s="6"/>
      <c r="H9" s="6"/>
      <c r="I9" s="6"/>
      <c r="J9" s="7"/>
      <c r="K9" s="7"/>
      <c r="L9" s="8"/>
      <c r="M9" s="8"/>
      <c r="N9" s="8"/>
      <c r="O9" s="8"/>
      <c r="P9" s="9"/>
      <c r="Q9" s="9"/>
      <c r="R9" s="9"/>
      <c r="S9" s="9"/>
      <c r="T9" s="6"/>
      <c r="U9" s="6"/>
      <c r="V9" s="10"/>
      <c r="W9" s="6"/>
      <c r="X9" s="11"/>
      <c r="Y9" s="11"/>
      <c r="Z9" s="11"/>
    </row>
    <row r="10" spans="1:27" s="4" customFormat="1" ht="13.9" x14ac:dyDescent="0.3">
      <c r="A10" s="12"/>
      <c r="Q10" s="15"/>
    </row>
    <row r="11" spans="1:27" ht="15" customHeight="1" x14ac:dyDescent="0.25">
      <c r="A11" s="1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W11" s="14"/>
    </row>
    <row r="13" spans="1:27" ht="13.9" x14ac:dyDescent="0.25">
      <c r="A13" s="13"/>
    </row>
    <row r="14" spans="1:27" customFormat="1" ht="14.45" x14ac:dyDescent="0.3">
      <c r="N14" s="17"/>
      <c r="O14" s="17"/>
      <c r="P14" s="17"/>
      <c r="Q14" s="17"/>
      <c r="S14" s="18"/>
      <c r="T14" s="18"/>
      <c r="U14" s="18"/>
    </row>
    <row r="19" ht="15" customHeight="1" x14ac:dyDescent="0.25"/>
  </sheetData>
  <mergeCells count="3">
    <mergeCell ref="A2:AA2"/>
    <mergeCell ref="B1:AA1"/>
    <mergeCell ref="A3:AA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"/>
  <sheetViews>
    <sheetView zoomScale="90" zoomScaleNormal="90" workbookViewId="0">
      <selection activeCell="A10" sqref="A10"/>
    </sheetView>
  </sheetViews>
  <sheetFormatPr defaultColWidth="8.85546875" defaultRowHeight="15" x14ac:dyDescent="0.25"/>
  <cols>
    <col min="1" max="1" width="57.140625" style="3" customWidth="1"/>
    <col min="2" max="2" width="23.85546875" style="3" customWidth="1"/>
    <col min="3" max="3" width="21.5703125" style="3" customWidth="1"/>
    <col min="4" max="8" width="15.28515625" style="3" customWidth="1"/>
    <col min="9" max="9" width="15.42578125" style="3" customWidth="1"/>
    <col min="10" max="10" width="10.7109375" style="3" customWidth="1"/>
    <col min="11" max="11" width="20.28515625" style="3" customWidth="1"/>
    <col min="12" max="12" width="18.140625" style="3" customWidth="1"/>
    <col min="13" max="13" width="17.7109375" style="3" customWidth="1"/>
    <col min="14" max="14" width="22.85546875" style="3" customWidth="1"/>
    <col min="15" max="15" width="19.7109375" style="3" customWidth="1"/>
    <col min="16" max="17" width="20.28515625" style="3" customWidth="1"/>
    <col min="18" max="18" width="16.28515625" style="3" customWidth="1"/>
    <col min="19" max="19" width="20.28515625" style="3" customWidth="1"/>
    <col min="20" max="20" width="20.42578125" style="3" customWidth="1"/>
    <col min="21" max="21" width="21.7109375" style="3" customWidth="1"/>
    <col min="22" max="22" width="16.42578125" style="3" customWidth="1"/>
    <col min="23" max="23" width="18.28515625" style="3" customWidth="1"/>
    <col min="24" max="24" width="31.42578125" style="3" customWidth="1"/>
    <col min="25" max="25" width="25.42578125" style="3" customWidth="1"/>
    <col min="26" max="26" width="29.28515625" style="3" customWidth="1"/>
    <col min="27" max="27" width="34.5703125" style="3" customWidth="1"/>
    <col min="28" max="16384" width="8.85546875" style="3"/>
  </cols>
  <sheetData>
    <row r="1" spans="1:27" ht="120.75" customHeight="1" x14ac:dyDescent="0.25">
      <c r="A1" s="2"/>
      <c r="B1" s="39" t="s">
        <v>45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ht="46.15" customHeight="1" x14ac:dyDescent="0.25">
      <c r="A2" s="38" t="s">
        <v>60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24" customHeight="1" x14ac:dyDescent="0.3">
      <c r="A3" s="41" t="s">
        <v>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s="16" customFormat="1" ht="66.599999999999994" customHeight="1" x14ac:dyDescent="0.3">
      <c r="A4" s="31" t="s">
        <v>0</v>
      </c>
      <c r="B4" s="32" t="s">
        <v>9</v>
      </c>
      <c r="C4" s="32" t="s">
        <v>22</v>
      </c>
      <c r="D4" s="32" t="s">
        <v>13</v>
      </c>
      <c r="E4" s="32" t="s">
        <v>25</v>
      </c>
      <c r="F4" s="32" t="s">
        <v>26</v>
      </c>
      <c r="G4" s="32" t="s">
        <v>28</v>
      </c>
      <c r="H4" s="32" t="s">
        <v>27</v>
      </c>
      <c r="I4" s="32" t="s">
        <v>16</v>
      </c>
      <c r="J4" s="32" t="s">
        <v>14</v>
      </c>
      <c r="K4" s="32" t="s">
        <v>10</v>
      </c>
      <c r="L4" s="32" t="s">
        <v>17</v>
      </c>
      <c r="M4" s="32" t="s">
        <v>2</v>
      </c>
      <c r="N4" s="32" t="s">
        <v>15</v>
      </c>
      <c r="O4" s="32" t="s">
        <v>24</v>
      </c>
      <c r="P4" s="32" t="s">
        <v>30</v>
      </c>
      <c r="Q4" s="32" t="s">
        <v>31</v>
      </c>
      <c r="R4" s="32" t="s">
        <v>18</v>
      </c>
      <c r="S4" s="32" t="s">
        <v>19</v>
      </c>
      <c r="T4" s="32" t="s">
        <v>20</v>
      </c>
      <c r="U4" s="32" t="s">
        <v>32</v>
      </c>
      <c r="V4" s="32" t="s">
        <v>6</v>
      </c>
      <c r="W4" s="32" t="s">
        <v>33</v>
      </c>
      <c r="X4" s="32" t="s">
        <v>11</v>
      </c>
      <c r="Y4" s="32" t="s">
        <v>21</v>
      </c>
      <c r="Z4" s="32" t="s">
        <v>12</v>
      </c>
      <c r="AA4" s="32" t="s">
        <v>23</v>
      </c>
    </row>
    <row r="5" spans="1:27" s="15" customFormat="1" ht="57.75" customHeight="1" x14ac:dyDescent="0.25">
      <c r="A5" s="33" t="s">
        <v>40</v>
      </c>
      <c r="B5" s="20" t="s">
        <v>41</v>
      </c>
      <c r="C5" s="27">
        <v>2020</v>
      </c>
      <c r="D5" s="27" t="s">
        <v>42</v>
      </c>
      <c r="E5" s="21">
        <v>44028</v>
      </c>
      <c r="F5" s="21">
        <v>44393</v>
      </c>
      <c r="G5" s="28">
        <v>44561</v>
      </c>
      <c r="H5" s="34" t="s">
        <v>49</v>
      </c>
      <c r="I5" s="27" t="s">
        <v>4</v>
      </c>
      <c r="J5" s="27" t="s">
        <v>1</v>
      </c>
      <c r="K5" s="27" t="s">
        <v>43</v>
      </c>
      <c r="L5" s="27">
        <v>20</v>
      </c>
      <c r="M5" s="27">
        <v>20</v>
      </c>
      <c r="N5" s="27" t="s">
        <v>3</v>
      </c>
      <c r="O5" s="29" t="s">
        <v>48</v>
      </c>
      <c r="P5" s="23">
        <v>1612232</v>
      </c>
      <c r="Q5" s="23">
        <v>30000</v>
      </c>
      <c r="R5" s="23">
        <v>1612232</v>
      </c>
      <c r="S5" s="23">
        <v>30000</v>
      </c>
      <c r="T5" s="23">
        <v>1612232</v>
      </c>
      <c r="U5" s="23">
        <v>30000</v>
      </c>
      <c r="V5" s="35">
        <v>1612181.98</v>
      </c>
      <c r="W5" s="36">
        <v>30000</v>
      </c>
      <c r="X5" s="30">
        <f>T5/P5*100</f>
        <v>100</v>
      </c>
      <c r="Y5" s="30">
        <f>V5/R5*100</f>
        <v>99.996897468850634</v>
      </c>
      <c r="Z5" s="30">
        <f>W5/S5*100</f>
        <v>100</v>
      </c>
      <c r="AA5" s="27" t="s">
        <v>44</v>
      </c>
    </row>
    <row r="10" spans="1:27" ht="15" customHeight="1" x14ac:dyDescent="0.25"/>
  </sheetData>
  <mergeCells count="3">
    <mergeCell ref="B1:AA1"/>
    <mergeCell ref="A2:AA2"/>
    <mergeCell ref="A3:AA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Progetti stato_anno</vt:lpstr>
      <vt:lpstr>Progetti conclusi Anno-1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Colazzo</dc:creator>
  <cp:lastModifiedBy>Francesca Colazzo</cp:lastModifiedBy>
  <dcterms:created xsi:type="dcterms:W3CDTF">2020-03-06T11:01:54Z</dcterms:created>
  <dcterms:modified xsi:type="dcterms:W3CDTF">2023-04-18T12:40:13Z</dcterms:modified>
</cp:coreProperties>
</file>